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3" r:id="rId1"/>
  </sheets>
  <definedNames>
    <definedName name="_xlnm._FilterDatabase" localSheetId="0" hidden="1">OFFER!$A$2:$O$2</definedName>
    <definedName name="DatiEsterni_1" localSheetId="0">OFFER!$A$2:$N$62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6" i="3"/>
  <c r="M7" i="3"/>
  <c r="M9" i="3"/>
  <c r="M10" i="3"/>
  <c r="M11" i="3"/>
  <c r="M12" i="3"/>
  <c r="M14" i="3"/>
  <c r="M15" i="3"/>
  <c r="M16" i="3"/>
  <c r="M17" i="3"/>
  <c r="M19" i="3"/>
  <c r="M20" i="3"/>
  <c r="M21" i="3"/>
  <c r="M22" i="3"/>
  <c r="M24" i="3"/>
  <c r="M25" i="3"/>
  <c r="M26" i="3"/>
  <c r="M27" i="3"/>
  <c r="M29" i="3"/>
  <c r="M30" i="3"/>
  <c r="M31" i="3"/>
  <c r="M32" i="3"/>
  <c r="M34" i="3"/>
  <c r="M35" i="3"/>
  <c r="M36" i="3"/>
  <c r="M37" i="3"/>
  <c r="M39" i="3"/>
  <c r="M40" i="3"/>
  <c r="M41" i="3"/>
  <c r="M42" i="3"/>
  <c r="M44" i="3"/>
  <c r="M45" i="3"/>
  <c r="M46" i="3"/>
  <c r="M47" i="3"/>
  <c r="M49" i="3"/>
  <c r="M50" i="3"/>
  <c r="M51" i="3"/>
  <c r="M52" i="3"/>
  <c r="M54" i="3"/>
  <c r="M55" i="3"/>
  <c r="M56" i="3"/>
  <c r="M57" i="3"/>
  <c r="M59" i="3"/>
  <c r="M60" i="3"/>
  <c r="M61" i="3"/>
  <c r="M62" i="3"/>
  <c r="M4" i="3"/>
  <c r="N1" i="3"/>
  <c r="M1" i="3" l="1"/>
</calcChain>
</file>

<file path=xl/connections.xml><?xml version="1.0" encoding="utf-8"?>
<connections xmlns="http://schemas.openxmlformats.org/spreadsheetml/2006/main">
  <connection id="1" name="template_rs.txt" type="6" refreshedVersion="0" background="1">
    <textPr prompt="0" sourceFile="V:\St3k\Svil\res_new\template_rs.txt.xls" decimal="," thousands=".">
      <textFields>
        <textField/>
      </textFields>
    </textPr>
  </connection>
  <connection id="2" name="template_rs.txt1" type="6" refreshedVersion="0" background="1">
    <textPr prompt="0" sourceFile="V:\St3k\Svil\res_new\template_rs.txt.xls" decimal="," thousands=".">
      <textFields>
        <textField/>
      </textFields>
    </textPr>
  </connection>
  <connection id="3" name="template_rs.txt2" type="6" refreshedVersion="0" background="1">
    <textPr prompt="0" sourceFile="V:\St3k\Svil\res_new\template_rs.txt.xls" decimal="," thousands=".">
      <textFields>
        <textField/>
      </textFields>
    </textPr>
  </connection>
  <connection id="4" name="template_rs.txt3" type="6" refreshedVersion="0" background="1">
    <textPr prompt="0" sourceFile="V:\St3k\Svil\res_new\template_rs.txt.xls" decimal="," thousands=".">
      <textFields>
        <textField/>
      </textFields>
    </textPr>
  </connection>
  <connection id="5" name="template_rs.txt4" type="6" refreshedVersion="0" background="1">
    <textPr prompt="0" sourceFile="V:\St3k\Svil\res_new\template_rs.txt.xls" decimal="," thousands=".">
      <textFields>
        <textField/>
      </textFields>
    </textPr>
  </connection>
  <connection id="6" name="template_rs.txt5" type="6" refreshedVersion="0" background="1">
    <textPr prompt="0" sourceFile="V:\St3k\Svil\res_new\template_rs.txt.xls" decimal="," thousands=".">
      <textFields>
        <textField/>
      </textFields>
    </textPr>
  </connection>
  <connection id="7" name="template_rs.txt6" type="6" refreshedVersion="0" background="1">
    <textPr prompt="0" sourceFile="C:\Users\rzamprog.NCO\Desktop\bidone\template_rs.txt.xls" decimal="," thousands=".">
      <textFields>
        <textField/>
      </textFields>
    </textPr>
  </connection>
  <connection id="8" name="template_rs_v64.txt" type="6" refreshedVersion="0" background="1">
    <textPr prompt="0" sourceFile="C:\Users\rzamprog.NCO\Desktop\bidone\template_rs_v64.txt.xls" decimal="," thousands=".">
      <textFields>
        <textField/>
      </textFields>
    </textPr>
  </connection>
  <connection id="9" name="v_tmp_17289933_1.txt" type="6" refreshedVersion="8" background="1" saveData="1">
    <textPr prompt="0" codePage="65001" sourceFile="http://stealth-db:7811/st3kwebprodRS/\v_tmp_17289933_1.txt.xls" decimal="," thousands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<sst xmlns="http://schemas.openxmlformats.org/spreadsheetml/2006/main" count="178" uniqueCount="47">
  <si>
    <t>MISSONI S.P.A.</t>
  </si>
  <si>
    <t>Marchio</t>
  </si>
  <si>
    <t>Linea</t>
  </si>
  <si>
    <t>Rag. Sociale</t>
  </si>
  <si>
    <t>Descrizione</t>
  </si>
  <si>
    <t>Modello</t>
  </si>
  <si>
    <t>Parte</t>
  </si>
  <si>
    <t>Colore</t>
  </si>
  <si>
    <t>MI</t>
  </si>
  <si>
    <t>MD</t>
  </si>
  <si>
    <t>MAGLIA</t>
  </si>
  <si>
    <t>T-SHIRT</t>
  </si>
  <si>
    <t>DS22SN2F</t>
  </si>
  <si>
    <t>BK029B</t>
  </si>
  <si>
    <t>SM92E</t>
  </si>
  <si>
    <t>DS22SL0U</t>
  </si>
  <si>
    <t>BK029C</t>
  </si>
  <si>
    <t>DS22SN2E</t>
  </si>
  <si>
    <t>BK029A</t>
  </si>
  <si>
    <t>SM92B</t>
  </si>
  <si>
    <t>SM92G</t>
  </si>
  <si>
    <t>SM92C</t>
  </si>
  <si>
    <t>SM92H</t>
  </si>
  <si>
    <t>SM92L</t>
  </si>
  <si>
    <t>SM929</t>
  </si>
  <si>
    <t>SM92A</t>
  </si>
  <si>
    <t>SM92D</t>
  </si>
  <si>
    <t>SM92F</t>
  </si>
  <si>
    <t>SM928</t>
  </si>
  <si>
    <t>SM92I</t>
  </si>
  <si>
    <t>Foto</t>
  </si>
  <si>
    <t>M</t>
  </si>
  <si>
    <t>S</t>
  </si>
  <si>
    <t>L</t>
  </si>
  <si>
    <t>XL</t>
  </si>
  <si>
    <t>Disponibile</t>
  </si>
  <si>
    <t>Size</t>
  </si>
  <si>
    <t>Compo</t>
  </si>
  <si>
    <t>Type</t>
  </si>
  <si>
    <t>Knitwear</t>
  </si>
  <si>
    <t>EXTERNAL:47%Rayon, 40%Wool, 9%Metal Fiber, 4%Polyamide</t>
  </si>
  <si>
    <t>MID</t>
  </si>
  <si>
    <t>ITFUT21PIE</t>
  </si>
  <si>
    <t>EXTERNAL:32%Mohair goat, 28%Rayon, 23%Wool, 17%Polyamide</t>
  </si>
  <si>
    <t>EXTERNAL:56%Rayon, 23%Cotton, 19%Wool, 2%Polyamide</t>
  </si>
  <si>
    <t>RRP</t>
  </si>
  <si>
    <t>TTL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</si>
</sst>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#,##0.00\ &quot;€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3" borderId="0" xfId="0" applyFont="1" applyFill="1" applyAlignment="1">
      <alignment horizontal="center" vertical="center"/>
    </xf>
    <xf numFmtId="165" fontId="1" fillId="3" borderId="0" xfId="1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3" borderId="0" xfId="1" applyNumberFormat="1" applyFont="1" applyFill="1" applyAlignment="1">
      <alignment horizontal="center" vertical="center" wrapText="1"/>
    </xf>
    <xf numFmtId="166" fontId="0" fillId="0" borderId="0" xfId="1" quotePrefix="1" applyNumberFormat="1" applyFont="1" applyAlignment="1">
      <alignment horizontal="center" vertical="center"/>
    </xf>
    <xf numFmtId="166" fontId="0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51593</xdr:colOff>
      <xdr:row>2</xdr:row>
      <xdr:rowOff>382323</xdr:rowOff>
    </xdr:from>
    <xdr:ext cx="1202683" cy="1189302"/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6A0E5FB-51C1-4267-A91A-435DA715B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9593" y="3335073"/>
          <a:ext cx="1202683" cy="1189302"/>
        </a:xfrm>
        <a:prstGeom prst="rect">
          <a:avLst/>
        </a:prstGeom>
      </xdr:spPr>
    </xdr:pic>
    <xdr:clientData/>
  </xdr:oneCellAnchor>
  <xdr:oneCellAnchor>
    <xdr:from>
      <xdr:col>14</xdr:col>
      <xdr:colOff>35717</xdr:colOff>
      <xdr:row>7</xdr:row>
      <xdr:rowOff>361156</xdr:rowOff>
    </xdr:from>
    <xdr:ext cx="1186679" cy="1162844"/>
    <xdr:pic>
      <xdr:nvPicPr>
        <xdr:cNvPr id="17" name="Immagine 16">
          <a:extLst>
            <a:ext uri="{FF2B5EF4-FFF2-40B4-BE49-F238E27FC236}">
              <a16:creationId xmlns:a16="http://schemas.microsoft.com/office/drawing/2014/main" xmlns="" id="{C75C9A2B-DC6F-4F43-8AD2-35AB6949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3717" y="5139531"/>
          <a:ext cx="1186679" cy="1162844"/>
        </a:xfrm>
        <a:prstGeom prst="rect">
          <a:avLst/>
        </a:prstGeom>
      </xdr:spPr>
    </xdr:pic>
    <xdr:clientData/>
  </xdr:oneCellAnchor>
  <xdr:twoCellAnchor editAs="oneCell">
    <xdr:from>
      <xdr:col>14</xdr:col>
      <xdr:colOff>881063</xdr:colOff>
      <xdr:row>7</xdr:row>
      <xdr:rowOff>226219</xdr:rowOff>
    </xdr:from>
    <xdr:to>
      <xdr:col>15</xdr:col>
      <xdr:colOff>1587</xdr:colOff>
      <xdr:row>7</xdr:row>
      <xdr:rowOff>826881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3C4B74B6-3889-2086-63B9-7EED5B0D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70907" y="7346157"/>
          <a:ext cx="571500" cy="600662"/>
        </a:xfrm>
        <a:prstGeom prst="rect">
          <a:avLst/>
        </a:prstGeom>
      </xdr:spPr>
    </xdr:pic>
    <xdr:clientData/>
  </xdr:twoCellAnchor>
  <xdr:twoCellAnchor editAs="oneCell">
    <xdr:from>
      <xdr:col>14</xdr:col>
      <xdr:colOff>1068917</xdr:colOff>
      <xdr:row>2</xdr:row>
      <xdr:rowOff>68792</xdr:rowOff>
    </xdr:from>
    <xdr:to>
      <xdr:col>15</xdr:col>
      <xdr:colOff>3175</xdr:colOff>
      <xdr:row>2</xdr:row>
      <xdr:rowOff>554232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35AB5303-32CD-CA6C-ECE9-1430633C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76917" y="3021542"/>
          <a:ext cx="515408" cy="485440"/>
        </a:xfrm>
        <a:prstGeom prst="rect">
          <a:avLst/>
        </a:prstGeom>
      </xdr:spPr>
    </xdr:pic>
    <xdr:clientData/>
  </xdr:twoCellAnchor>
  <xdr:twoCellAnchor editAs="oneCell">
    <xdr:from>
      <xdr:col>14</xdr:col>
      <xdr:colOff>50798</xdr:colOff>
      <xdr:row>12</xdr:row>
      <xdr:rowOff>486833</xdr:rowOff>
    </xdr:from>
    <xdr:to>
      <xdr:col>14</xdr:col>
      <xdr:colOff>1104653</xdr:colOff>
      <xdr:row>16</xdr:row>
      <xdr:rowOff>79375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642FD89-6430-8158-3FE4-7B3C43496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58798" y="6963833"/>
          <a:ext cx="1053855" cy="1180042"/>
        </a:xfrm>
        <a:prstGeom prst="rect">
          <a:avLst/>
        </a:prstGeom>
      </xdr:spPr>
    </xdr:pic>
    <xdr:clientData/>
  </xdr:twoCellAnchor>
  <xdr:oneCellAnchor>
    <xdr:from>
      <xdr:col>13</xdr:col>
      <xdr:colOff>939799</xdr:colOff>
      <xdr:row>17</xdr:row>
      <xdr:rowOff>185207</xdr:rowOff>
    </xdr:from>
    <xdr:ext cx="1339945" cy="1513417"/>
    <xdr:pic>
      <xdr:nvPicPr>
        <xdr:cNvPr id="26" name="Immagine 25">
          <a:extLst>
            <a:ext uri="{FF2B5EF4-FFF2-40B4-BE49-F238E27FC236}">
              <a16:creationId xmlns:a16="http://schemas.microsoft.com/office/drawing/2014/main" xmlns="" id="{AAD2A6EE-6EC0-455D-B436-A027050B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3549" y="8456082"/>
          <a:ext cx="1339945" cy="1513417"/>
        </a:xfrm>
        <a:prstGeom prst="rect">
          <a:avLst/>
        </a:prstGeom>
      </xdr:spPr>
    </xdr:pic>
    <xdr:clientData/>
  </xdr:oneCellAnchor>
  <xdr:oneCellAnchor>
    <xdr:from>
      <xdr:col>13</xdr:col>
      <xdr:colOff>955674</xdr:colOff>
      <xdr:row>22</xdr:row>
      <xdr:rowOff>312208</xdr:rowOff>
    </xdr:from>
    <xdr:ext cx="1082552" cy="1227667"/>
    <xdr:pic>
      <xdr:nvPicPr>
        <xdr:cNvPr id="27" name="Immagine 26">
          <a:extLst>
            <a:ext uri="{FF2B5EF4-FFF2-40B4-BE49-F238E27FC236}">
              <a16:creationId xmlns:a16="http://schemas.microsoft.com/office/drawing/2014/main" xmlns="" id="{96D69815-79E4-4C70-A7F1-F1EFE91DC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79424" y="10376958"/>
          <a:ext cx="1082552" cy="1227667"/>
        </a:xfrm>
        <a:prstGeom prst="rect">
          <a:avLst/>
        </a:prstGeom>
      </xdr:spPr>
    </xdr:pic>
    <xdr:clientData/>
  </xdr:oneCellAnchor>
  <xdr:oneCellAnchor>
    <xdr:from>
      <xdr:col>13</xdr:col>
      <xdr:colOff>939799</xdr:colOff>
      <xdr:row>27</xdr:row>
      <xdr:rowOff>232833</xdr:rowOff>
    </xdr:from>
    <xdr:ext cx="1185336" cy="1338792"/>
    <xdr:pic>
      <xdr:nvPicPr>
        <xdr:cNvPr id="28" name="Immagine 27">
          <a:extLst>
            <a:ext uri="{FF2B5EF4-FFF2-40B4-BE49-F238E27FC236}">
              <a16:creationId xmlns:a16="http://schemas.microsoft.com/office/drawing/2014/main" xmlns="" id="{DAB917D6-1AB8-470E-9E39-83A2F127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3549" y="12027958"/>
          <a:ext cx="1185336" cy="1338792"/>
        </a:xfrm>
        <a:prstGeom prst="rect">
          <a:avLst/>
        </a:prstGeom>
      </xdr:spPr>
    </xdr:pic>
    <xdr:clientData/>
  </xdr:oneCellAnchor>
  <xdr:oneCellAnchor>
    <xdr:from>
      <xdr:col>14</xdr:col>
      <xdr:colOff>19049</xdr:colOff>
      <xdr:row>32</xdr:row>
      <xdr:rowOff>280458</xdr:rowOff>
    </xdr:from>
    <xdr:ext cx="1068554" cy="1211792"/>
    <xdr:pic>
      <xdr:nvPicPr>
        <xdr:cNvPr id="29" name="Immagine 28">
          <a:extLst>
            <a:ext uri="{FF2B5EF4-FFF2-40B4-BE49-F238E27FC236}">
              <a16:creationId xmlns:a16="http://schemas.microsoft.com/office/drawing/2014/main" xmlns="" id="{A8C91DB0-A777-4745-B19C-05FA9590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27049" y="13869458"/>
          <a:ext cx="1068554" cy="1211792"/>
        </a:xfrm>
        <a:prstGeom prst="rect">
          <a:avLst/>
        </a:prstGeom>
      </xdr:spPr>
    </xdr:pic>
    <xdr:clientData/>
  </xdr:oneCellAnchor>
  <xdr:twoCellAnchor editAs="oneCell">
    <xdr:from>
      <xdr:col>14</xdr:col>
      <xdr:colOff>984250</xdr:colOff>
      <xdr:row>32</xdr:row>
      <xdr:rowOff>222250</xdr:rowOff>
    </xdr:from>
    <xdr:to>
      <xdr:col>14</xdr:col>
      <xdr:colOff>1426633</xdr:colOff>
      <xdr:row>32</xdr:row>
      <xdr:rowOff>678245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714FEDD7-401B-92CC-3700-45138092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50031" y="24463375"/>
          <a:ext cx="442383" cy="455995"/>
        </a:xfrm>
        <a:prstGeom prst="rect">
          <a:avLst/>
        </a:prstGeom>
      </xdr:spPr>
    </xdr:pic>
    <xdr:clientData/>
  </xdr:twoCellAnchor>
  <xdr:twoCellAnchor editAs="oneCell">
    <xdr:from>
      <xdr:col>14</xdr:col>
      <xdr:colOff>963083</xdr:colOff>
      <xdr:row>22</xdr:row>
      <xdr:rowOff>190500</xdr:rowOff>
    </xdr:from>
    <xdr:to>
      <xdr:col>14</xdr:col>
      <xdr:colOff>1425944</xdr:colOff>
      <xdr:row>22</xdr:row>
      <xdr:rowOff>687917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408CC6FC-2E4C-19B1-6C8F-C666B024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28864" y="20931188"/>
          <a:ext cx="462861" cy="497417"/>
        </a:xfrm>
        <a:prstGeom prst="rect">
          <a:avLst/>
        </a:prstGeom>
      </xdr:spPr>
    </xdr:pic>
    <xdr:clientData/>
  </xdr:twoCellAnchor>
  <xdr:twoCellAnchor editAs="oneCell">
    <xdr:from>
      <xdr:col>14</xdr:col>
      <xdr:colOff>941916</xdr:colOff>
      <xdr:row>27</xdr:row>
      <xdr:rowOff>222250</xdr:rowOff>
    </xdr:from>
    <xdr:to>
      <xdr:col>15</xdr:col>
      <xdr:colOff>744</xdr:colOff>
      <xdr:row>27</xdr:row>
      <xdr:rowOff>694266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8D29BD3B-590F-A6D6-27B8-83F6F274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64833" y="12244917"/>
          <a:ext cx="512979" cy="468841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952500</xdr:colOff>
      <xdr:row>12</xdr:row>
      <xdr:rowOff>222251</xdr:rowOff>
    </xdr:from>
    <xdr:to>
      <xdr:col>15</xdr:col>
      <xdr:colOff>2115</xdr:colOff>
      <xdr:row>12</xdr:row>
      <xdr:rowOff>774452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F32AAF1E-6A39-2185-4390-A13E0573B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975417" y="9355668"/>
          <a:ext cx="497416" cy="555376"/>
        </a:xfrm>
        <a:prstGeom prst="rect">
          <a:avLst/>
        </a:prstGeom>
      </xdr:spPr>
    </xdr:pic>
    <xdr:clientData/>
  </xdr:twoCellAnchor>
  <xdr:twoCellAnchor editAs="oneCell">
    <xdr:from>
      <xdr:col>14</xdr:col>
      <xdr:colOff>994834</xdr:colOff>
      <xdr:row>17</xdr:row>
      <xdr:rowOff>169334</xdr:rowOff>
    </xdr:from>
    <xdr:to>
      <xdr:col>15</xdr:col>
      <xdr:colOff>6</xdr:colOff>
      <xdr:row>17</xdr:row>
      <xdr:rowOff>740834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3AAA9E30-AB33-209F-A308-6139B8F87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17751" y="10265834"/>
          <a:ext cx="478373" cy="571500"/>
        </a:xfrm>
        <a:prstGeom prst="rect">
          <a:avLst/>
        </a:prstGeom>
      </xdr:spPr>
    </xdr:pic>
    <xdr:clientData/>
  </xdr:twoCellAnchor>
  <xdr:twoCellAnchor editAs="oneCell">
    <xdr:from>
      <xdr:col>13</xdr:col>
      <xdr:colOff>938741</xdr:colOff>
      <xdr:row>37</xdr:row>
      <xdr:rowOff>161923</xdr:rowOff>
    </xdr:from>
    <xdr:to>
      <xdr:col>14</xdr:col>
      <xdr:colOff>959566</xdr:colOff>
      <xdr:row>40</xdr:row>
      <xdr:rowOff>31750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E8ACFA04-ACBF-3D0C-7E99-64308BE48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162491" y="15544798"/>
          <a:ext cx="1005075" cy="1250952"/>
        </a:xfrm>
        <a:prstGeom prst="rect">
          <a:avLst/>
        </a:prstGeom>
      </xdr:spPr>
    </xdr:pic>
    <xdr:clientData/>
  </xdr:twoCellAnchor>
  <xdr:oneCellAnchor>
    <xdr:from>
      <xdr:col>14</xdr:col>
      <xdr:colOff>17992</xdr:colOff>
      <xdr:row>42</xdr:row>
      <xdr:rowOff>114298</xdr:rowOff>
    </xdr:from>
    <xdr:ext cx="1068848" cy="1330327"/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877A574-EA47-4180-B577-85145729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25992" y="17259298"/>
          <a:ext cx="1068848" cy="1330327"/>
        </a:xfrm>
        <a:prstGeom prst="rect">
          <a:avLst/>
        </a:prstGeom>
      </xdr:spPr>
    </xdr:pic>
    <xdr:clientData/>
  </xdr:oneCellAnchor>
  <xdr:oneCellAnchor>
    <xdr:from>
      <xdr:col>14</xdr:col>
      <xdr:colOff>17992</xdr:colOff>
      <xdr:row>47</xdr:row>
      <xdr:rowOff>66673</xdr:rowOff>
    </xdr:from>
    <xdr:ext cx="1060024" cy="1314452"/>
    <xdr:pic>
      <xdr:nvPicPr>
        <xdr:cNvPr id="37" name="Immagine 36">
          <a:extLst>
            <a:ext uri="{FF2B5EF4-FFF2-40B4-BE49-F238E27FC236}">
              <a16:creationId xmlns:a16="http://schemas.microsoft.com/office/drawing/2014/main" xmlns="" id="{91405A25-B8C6-4679-8DA7-7D387B77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25992" y="18973798"/>
          <a:ext cx="1060024" cy="1314452"/>
        </a:xfrm>
        <a:prstGeom prst="rect">
          <a:avLst/>
        </a:prstGeom>
      </xdr:spPr>
    </xdr:pic>
    <xdr:clientData/>
  </xdr:oneCellAnchor>
  <xdr:oneCellAnchor>
    <xdr:from>
      <xdr:col>14</xdr:col>
      <xdr:colOff>17992</xdr:colOff>
      <xdr:row>52</xdr:row>
      <xdr:rowOff>66673</xdr:rowOff>
    </xdr:from>
    <xdr:ext cx="1107112" cy="1377952"/>
    <xdr:pic>
      <xdr:nvPicPr>
        <xdr:cNvPr id="38" name="Immagine 37">
          <a:extLst>
            <a:ext uri="{FF2B5EF4-FFF2-40B4-BE49-F238E27FC236}">
              <a16:creationId xmlns:a16="http://schemas.microsoft.com/office/drawing/2014/main" xmlns="" id="{98864826-4D27-47E5-A85F-68E41D1EB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25992" y="20735923"/>
          <a:ext cx="1107112" cy="1377952"/>
        </a:xfrm>
        <a:prstGeom prst="rect">
          <a:avLst/>
        </a:prstGeom>
      </xdr:spPr>
    </xdr:pic>
    <xdr:clientData/>
  </xdr:oneCellAnchor>
  <xdr:oneCellAnchor>
    <xdr:from>
      <xdr:col>14</xdr:col>
      <xdr:colOff>17992</xdr:colOff>
      <xdr:row>57</xdr:row>
      <xdr:rowOff>66672</xdr:rowOff>
    </xdr:from>
    <xdr:ext cx="1175244" cy="1457327"/>
    <xdr:pic>
      <xdr:nvPicPr>
        <xdr:cNvPr id="39" name="Immagine 38">
          <a:extLst>
            <a:ext uri="{FF2B5EF4-FFF2-40B4-BE49-F238E27FC236}">
              <a16:creationId xmlns:a16="http://schemas.microsoft.com/office/drawing/2014/main" xmlns="" id="{D1437675-8862-4CFD-BA56-88893D2A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25992" y="22498047"/>
          <a:ext cx="1175244" cy="1457327"/>
        </a:xfrm>
        <a:prstGeom prst="rect">
          <a:avLst/>
        </a:prstGeom>
      </xdr:spPr>
    </xdr:pic>
    <xdr:clientData/>
  </xdr:oneCellAnchor>
  <xdr:twoCellAnchor editAs="oneCell">
    <xdr:from>
      <xdr:col>14</xdr:col>
      <xdr:colOff>910167</xdr:colOff>
      <xdr:row>52</xdr:row>
      <xdr:rowOff>105833</xdr:rowOff>
    </xdr:from>
    <xdr:to>
      <xdr:col>14</xdr:col>
      <xdr:colOff>1426280</xdr:colOff>
      <xdr:row>52</xdr:row>
      <xdr:rowOff>722842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647AB228-9E6C-003B-1FEE-955A6D6BD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33084" y="17070916"/>
          <a:ext cx="563738" cy="617009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920750</xdr:colOff>
      <xdr:row>57</xdr:row>
      <xdr:rowOff>150283</xdr:rowOff>
    </xdr:from>
    <xdr:to>
      <xdr:col>15</xdr:col>
      <xdr:colOff>1057</xdr:colOff>
      <xdr:row>57</xdr:row>
      <xdr:rowOff>714294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4EA4200-93A4-0D99-9C82-932B5D2B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43667" y="18120783"/>
          <a:ext cx="556683" cy="564011"/>
        </a:xfrm>
        <a:prstGeom prst="rect">
          <a:avLst/>
        </a:prstGeom>
      </xdr:spPr>
    </xdr:pic>
    <xdr:clientData/>
  </xdr:twoCellAnchor>
  <xdr:twoCellAnchor editAs="oneCell">
    <xdr:from>
      <xdr:col>14</xdr:col>
      <xdr:colOff>934512</xdr:colOff>
      <xdr:row>37</xdr:row>
      <xdr:rowOff>84667</xdr:rowOff>
    </xdr:from>
    <xdr:to>
      <xdr:col>15</xdr:col>
      <xdr:colOff>3014</xdr:colOff>
      <xdr:row>37</xdr:row>
      <xdr:rowOff>621242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AFCE386F-3F1F-14BD-7300-F98C5083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957429" y="14033500"/>
          <a:ext cx="538528" cy="536575"/>
        </a:xfrm>
        <a:prstGeom prst="rect">
          <a:avLst/>
        </a:prstGeom>
      </xdr:spPr>
    </xdr:pic>
    <xdr:clientData/>
  </xdr:twoCellAnchor>
  <xdr:twoCellAnchor editAs="oneCell">
    <xdr:from>
      <xdr:col>14</xdr:col>
      <xdr:colOff>931333</xdr:colOff>
      <xdr:row>42</xdr:row>
      <xdr:rowOff>52917</xdr:rowOff>
    </xdr:from>
    <xdr:to>
      <xdr:col>14</xdr:col>
      <xdr:colOff>1426633</xdr:colOff>
      <xdr:row>42</xdr:row>
      <xdr:rowOff>659783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6EE494A9-895E-E67A-8C05-9E523396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54250" y="15007167"/>
          <a:ext cx="542925" cy="606866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920750</xdr:colOff>
      <xdr:row>47</xdr:row>
      <xdr:rowOff>127001</xdr:rowOff>
    </xdr:from>
    <xdr:to>
      <xdr:col>14</xdr:col>
      <xdr:colOff>1425575</xdr:colOff>
      <xdr:row>47</xdr:row>
      <xdr:rowOff>698457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B1F58F8A-F4C8-4D66-347B-152ABBDF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943667" y="16086668"/>
          <a:ext cx="542925" cy="571456"/>
        </a:xfrm>
        <a:prstGeom prst="rect">
          <a:avLst/>
        </a:prstGeom>
      </xdr:spPr>
    </xdr:pic>
    <xdr:clientData/>
  </xdr:twoCellAnchor>
  <xdr:oneCellAnchor>
    <xdr:from>
      <xdr:col>14</xdr:col>
      <xdr:colOff>881063</xdr:colOff>
      <xdr:row>7</xdr:row>
      <xdr:rowOff>226219</xdr:rowOff>
    </xdr:from>
    <xdr:ext cx="614135" cy="603837"/>
    <xdr:pic>
      <xdr:nvPicPr>
        <xdr:cNvPr id="67" name="Immagine 66">
          <a:extLst>
            <a:ext uri="{FF2B5EF4-FFF2-40B4-BE49-F238E27FC236}">
              <a16:creationId xmlns:a16="http://schemas.microsoft.com/office/drawing/2014/main" xmlns="" id="{C7CDEECA-7ED5-4D0B-BAC5-35EBE486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3524" y="7887040"/>
          <a:ext cx="614135" cy="603837"/>
        </a:xfrm>
        <a:prstGeom prst="rect">
          <a:avLst/>
        </a:prstGeom>
      </xdr:spPr>
    </xdr:pic>
    <xdr:clientData/>
  </xdr:oneCellAnchor>
  <xdr:oneCellAnchor>
    <xdr:from>
      <xdr:col>14</xdr:col>
      <xdr:colOff>941916</xdr:colOff>
      <xdr:row>27</xdr:row>
      <xdr:rowOff>222250</xdr:rowOff>
    </xdr:from>
    <xdr:ext cx="552439" cy="478366"/>
    <xdr:pic>
      <xdr:nvPicPr>
        <xdr:cNvPr id="70" name="Immagine 69">
          <a:extLst>
            <a:ext uri="{FF2B5EF4-FFF2-40B4-BE49-F238E27FC236}">
              <a16:creationId xmlns:a16="http://schemas.microsoft.com/office/drawing/2014/main" xmlns="" id="{84AADF90-CAEB-47EC-81B7-E8E9F71D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24377" y="12792075"/>
          <a:ext cx="552439" cy="478366"/>
        </a:xfrm>
        <a:prstGeom prst="rect">
          <a:avLst/>
        </a:prstGeom>
      </xdr:spPr>
    </xdr:pic>
    <xdr:clientData/>
  </xdr:oneCellAnchor>
  <xdr:oneCellAnchor>
    <xdr:from>
      <xdr:col>14</xdr:col>
      <xdr:colOff>952500</xdr:colOff>
      <xdr:row>12</xdr:row>
      <xdr:rowOff>222251</xdr:rowOff>
    </xdr:from>
    <xdr:ext cx="546401" cy="552201"/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4EFA3EC-935F-4C7A-8FFE-43BCD2C3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31786" y="9893755"/>
          <a:ext cx="546401" cy="552201"/>
        </a:xfrm>
        <a:prstGeom prst="rect">
          <a:avLst/>
        </a:prstGeom>
      </xdr:spPr>
    </xdr:pic>
    <xdr:clientData/>
  </xdr:oneCellAnchor>
  <xdr:oneCellAnchor>
    <xdr:from>
      <xdr:col>14</xdr:col>
      <xdr:colOff>994834</xdr:colOff>
      <xdr:row>17</xdr:row>
      <xdr:rowOff>169334</xdr:rowOff>
    </xdr:from>
    <xdr:ext cx="498783" cy="571500"/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09BC157-168C-4CB8-A9CC-E8B7BA4D3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60615" y="19135990"/>
          <a:ext cx="498783" cy="571500"/>
        </a:xfrm>
        <a:prstGeom prst="rect">
          <a:avLst/>
        </a:prstGeom>
      </xdr:spPr>
    </xdr:pic>
    <xdr:clientData/>
  </xdr:oneCellAnchor>
  <xdr:oneCellAnchor>
    <xdr:from>
      <xdr:col>14</xdr:col>
      <xdr:colOff>920750</xdr:colOff>
      <xdr:row>57</xdr:row>
      <xdr:rowOff>150283</xdr:rowOff>
    </xdr:from>
    <xdr:ext cx="573918" cy="567186"/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B8D30EF-AFB8-4B00-B65B-EE3318BB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803211" y="18683212"/>
          <a:ext cx="573918" cy="567186"/>
        </a:xfrm>
        <a:prstGeom prst="rect">
          <a:avLst/>
        </a:prstGeom>
      </xdr:spPr>
    </xdr:pic>
    <xdr:clientData/>
  </xdr:oneCellAnchor>
  <xdr:oneCellAnchor>
    <xdr:from>
      <xdr:col>14</xdr:col>
      <xdr:colOff>934512</xdr:colOff>
      <xdr:row>37</xdr:row>
      <xdr:rowOff>84667</xdr:rowOff>
    </xdr:from>
    <xdr:ext cx="565288" cy="530225"/>
    <xdr:pic>
      <xdr:nvPicPr>
        <xdr:cNvPr id="74" name="Immagine 73">
          <a:extLst>
            <a:ext uri="{FF2B5EF4-FFF2-40B4-BE49-F238E27FC236}">
              <a16:creationId xmlns:a16="http://schemas.microsoft.com/office/drawing/2014/main" xmlns="" id="{915E9E25-6A09-4E62-BAAA-D9B0DDD5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813798" y="14593056"/>
          <a:ext cx="565288" cy="5302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206374</xdr:rowOff>
    </xdr:from>
    <xdr:to>
      <xdr:col>5</xdr:col>
      <xdr:colOff>2042</xdr:colOff>
      <xdr:row>0</xdr:row>
      <xdr:rowOff>2333190</xdr:rowOff>
    </xdr:to>
    <xdr:pic>
      <xdr:nvPicPr>
        <xdr:cNvPr id="3" name="Immagine 2" descr="M Missoni logo | Storia, valore, PNG">
          <a:extLst>
            <a:ext uri="{FF2B5EF4-FFF2-40B4-BE49-F238E27FC236}">
              <a16:creationId xmlns:a16="http://schemas.microsoft.com/office/drawing/2014/main" xmlns="" id="{C724AA3F-F713-AD9A-2B9E-BB22EF9E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83" y="206374"/>
          <a:ext cx="3770767" cy="2126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DatiEsterni_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unmacro"/>
  <dimension ref="A1:Q62"/>
  <sheetViews>
    <sheetView tabSelected="1" zoomScale="80" zoomScaleNormal="80" workbookViewId="0">
      <selection activeCell="Q3" sqref="Q3"/>
    </sheetView>
  </sheetViews>
  <sheetFormatPr defaultColWidth="9.140625" defaultRowHeight="12.75" x14ac:dyDescent="0.2"/>
  <cols>
    <col min="1" max="1" width="8" style="4" bestFit="1" customWidth="1"/>
    <col min="2" max="2" width="5.42578125" style="4" bestFit="1" customWidth="1"/>
    <col min="3" max="3" width="14.28515625" style="4" bestFit="1" customWidth="1"/>
    <col min="4" max="4" width="13.140625" style="4" customWidth="1"/>
    <col min="5" max="5" width="8.85546875" style="4" bestFit="1" customWidth="1"/>
    <col min="6" max="6" width="7.42578125" style="4" bestFit="1" customWidth="1"/>
    <col min="7" max="7" width="11.42578125" style="4" bestFit="1" customWidth="1"/>
    <col min="8" max="8" width="8.7109375" style="4" bestFit="1" customWidth="1"/>
    <col min="9" max="9" width="10.7109375" style="4" bestFit="1" customWidth="1"/>
    <col min="10" max="10" width="31.85546875" style="4" bestFit="1" customWidth="1"/>
    <col min="11" max="11" width="6.85546875" style="4" customWidth="1"/>
    <col min="12" max="13" width="16.7109375" style="17" customWidth="1"/>
    <col min="14" max="14" width="12.85546875" style="6" bestFit="1" customWidth="1"/>
    <col min="15" max="15" width="21.42578125" style="4" customWidth="1"/>
    <col min="16" max="16384" width="9.140625" style="4"/>
  </cols>
  <sheetData>
    <row r="1" spans="1:17" ht="185.1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15"/>
      <c r="L1" s="18"/>
      <c r="M1" s="16">
        <f>SUM(M4:M62)</f>
        <v>12867783</v>
      </c>
      <c r="N1" s="16">
        <f>SUM(N4:N62)</f>
        <v>23229</v>
      </c>
      <c r="O1"/>
    </row>
    <row r="2" spans="1:17" ht="47.25" customHeight="1" x14ac:dyDescent="0.2">
      <c r="A2" s="1" t="s">
        <v>1</v>
      </c>
      <c r="B2" s="1" t="s">
        <v>2</v>
      </c>
      <c r="C2" s="1" t="s">
        <v>3</v>
      </c>
      <c r="D2" s="1" t="s">
        <v>5</v>
      </c>
      <c r="E2" s="1" t="s">
        <v>6</v>
      </c>
      <c r="F2" s="1" t="s">
        <v>7</v>
      </c>
      <c r="G2" s="1" t="s">
        <v>4</v>
      </c>
      <c r="H2" s="1" t="s">
        <v>38</v>
      </c>
      <c r="I2" s="1" t="s">
        <v>41</v>
      </c>
      <c r="J2" s="1" t="s">
        <v>37</v>
      </c>
      <c r="K2" s="1" t="s">
        <v>36</v>
      </c>
      <c r="L2" s="19" t="s">
        <v>45</v>
      </c>
      <c r="M2" s="19" t="s">
        <v>46</v>
      </c>
      <c r="N2" s="3" t="s">
        <v>35</v>
      </c>
      <c r="O2" s="2" t="s">
        <v>30</v>
      </c>
    </row>
    <row r="3" spans="1:17" ht="78.95" customHeight="1" x14ac:dyDescent="0.2">
      <c r="A3" s="5" t="s">
        <v>8</v>
      </c>
      <c r="B3" s="5" t="s">
        <v>9</v>
      </c>
      <c r="C3" s="5" t="s">
        <v>0</v>
      </c>
      <c r="D3" s="5" t="s">
        <v>15</v>
      </c>
      <c r="E3" s="5" t="s">
        <v>16</v>
      </c>
      <c r="F3" s="5" t="s">
        <v>23</v>
      </c>
      <c r="G3" s="5" t="s">
        <v>11</v>
      </c>
      <c r="H3" s="5" t="s">
        <v>39</v>
      </c>
      <c r="I3" s="5" t="s">
        <v>42</v>
      </c>
      <c r="J3" s="12" t="s">
        <v>40</v>
      </c>
      <c r="K3" s="5"/>
      <c r="L3" s="20"/>
      <c r="M3" s="20"/>
      <c r="O3" s="7"/>
    </row>
    <row r="4" spans="1:17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33</v>
      </c>
      <c r="L4" s="20">
        <v>434</v>
      </c>
      <c r="M4" s="20">
        <f>L4*N4</f>
        <v>252154</v>
      </c>
      <c r="N4" s="8">
        <v>581</v>
      </c>
      <c r="O4" s="7"/>
    </row>
    <row r="5" spans="1:17" ht="15.9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31</v>
      </c>
      <c r="L5" s="20">
        <v>434</v>
      </c>
      <c r="M5" s="20">
        <f t="shared" ref="M5:M62" si="0">L5*N5</f>
        <v>253456</v>
      </c>
      <c r="N5" s="8">
        <v>584</v>
      </c>
      <c r="O5" s="7"/>
    </row>
    <row r="6" spans="1:17" ht="15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 t="s">
        <v>32</v>
      </c>
      <c r="L6" s="20">
        <v>434</v>
      </c>
      <c r="M6" s="20">
        <f t="shared" si="0"/>
        <v>122822</v>
      </c>
      <c r="N6" s="8">
        <v>283</v>
      </c>
      <c r="O6" s="7"/>
    </row>
    <row r="7" spans="1:17" ht="15.9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 t="s">
        <v>34</v>
      </c>
      <c r="L7" s="21">
        <v>434</v>
      </c>
      <c r="M7" s="21">
        <f t="shared" si="0"/>
        <v>122822</v>
      </c>
      <c r="N7" s="11">
        <v>283</v>
      </c>
      <c r="O7" s="10"/>
    </row>
    <row r="8" spans="1:17" ht="78.95" customHeight="1" x14ac:dyDescent="0.2">
      <c r="A8" s="5" t="s">
        <v>8</v>
      </c>
      <c r="B8" s="5" t="s">
        <v>9</v>
      </c>
      <c r="C8" s="5" t="s">
        <v>0</v>
      </c>
      <c r="D8" s="5" t="s">
        <v>15</v>
      </c>
      <c r="E8" s="5" t="s">
        <v>16</v>
      </c>
      <c r="F8" s="5" t="s">
        <v>29</v>
      </c>
      <c r="G8" s="5" t="s">
        <v>11</v>
      </c>
      <c r="H8" s="5" t="s">
        <v>39</v>
      </c>
      <c r="I8" s="5" t="s">
        <v>42</v>
      </c>
      <c r="J8" s="12" t="s">
        <v>40</v>
      </c>
      <c r="K8" s="5"/>
      <c r="L8" s="20"/>
      <c r="M8" s="20"/>
      <c r="O8" s="7"/>
      <c r="Q8"/>
    </row>
    <row r="9" spans="1:17" ht="14.4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 t="s">
        <v>33</v>
      </c>
      <c r="L9" s="20">
        <v>434</v>
      </c>
      <c r="M9" s="20">
        <f t="shared" si="0"/>
        <v>273420</v>
      </c>
      <c r="N9" s="8">
        <v>630</v>
      </c>
      <c r="O9" s="7"/>
    </row>
    <row r="10" spans="1:17" ht="14.4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 t="s">
        <v>31</v>
      </c>
      <c r="L10" s="20">
        <v>434</v>
      </c>
      <c r="M10" s="20">
        <f t="shared" si="0"/>
        <v>272986</v>
      </c>
      <c r="N10" s="8">
        <v>629</v>
      </c>
      <c r="O10" s="7"/>
    </row>
    <row r="11" spans="1:17" ht="14.4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 t="s">
        <v>32</v>
      </c>
      <c r="L11" s="20">
        <v>434</v>
      </c>
      <c r="M11" s="20">
        <f t="shared" si="0"/>
        <v>134974</v>
      </c>
      <c r="N11" s="8">
        <v>311</v>
      </c>
      <c r="O11" s="7"/>
    </row>
    <row r="12" spans="1:17" ht="14.4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 t="s">
        <v>34</v>
      </c>
      <c r="L12" s="21">
        <v>434</v>
      </c>
      <c r="M12" s="21">
        <f t="shared" si="0"/>
        <v>135842</v>
      </c>
      <c r="N12" s="11">
        <v>313</v>
      </c>
      <c r="O12" s="10"/>
    </row>
    <row r="13" spans="1:17" ht="75.95" customHeight="1" x14ac:dyDescent="0.2">
      <c r="A13" s="5" t="s">
        <v>8</v>
      </c>
      <c r="B13" s="5" t="s">
        <v>9</v>
      </c>
      <c r="C13" s="5" t="s">
        <v>0</v>
      </c>
      <c r="D13" s="5" t="s">
        <v>17</v>
      </c>
      <c r="E13" s="5" t="s">
        <v>18</v>
      </c>
      <c r="F13" s="5" t="s">
        <v>19</v>
      </c>
      <c r="G13" s="5" t="s">
        <v>10</v>
      </c>
      <c r="H13" s="5" t="s">
        <v>39</v>
      </c>
      <c r="I13" s="5" t="s">
        <v>42</v>
      </c>
      <c r="J13" s="12" t="s">
        <v>43</v>
      </c>
      <c r="K13" s="5"/>
      <c r="L13" s="20"/>
      <c r="M13" s="20"/>
      <c r="O13" s="7"/>
    </row>
    <row r="14" spans="1:17" ht="16.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 t="s">
        <v>33</v>
      </c>
      <c r="L14" s="20">
        <v>479</v>
      </c>
      <c r="M14" s="20">
        <f t="shared" si="0"/>
        <v>307039</v>
      </c>
      <c r="N14" s="8">
        <v>641</v>
      </c>
      <c r="O14" s="7"/>
    </row>
    <row r="15" spans="1:17" ht="16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 t="s">
        <v>31</v>
      </c>
      <c r="L15" s="20">
        <v>479</v>
      </c>
      <c r="M15" s="20">
        <f t="shared" si="0"/>
        <v>307039</v>
      </c>
      <c r="N15" s="8">
        <v>641</v>
      </c>
      <c r="O15" s="7"/>
    </row>
    <row r="16" spans="1:17" ht="16.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 t="s">
        <v>32</v>
      </c>
      <c r="L16" s="20">
        <v>479</v>
      </c>
      <c r="M16" s="20">
        <f t="shared" si="0"/>
        <v>158070</v>
      </c>
      <c r="N16" s="8">
        <v>330</v>
      </c>
      <c r="O16" s="7"/>
    </row>
    <row r="17" spans="1:15" ht="16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 t="s">
        <v>34</v>
      </c>
      <c r="L17" s="21">
        <v>479</v>
      </c>
      <c r="M17" s="21">
        <f t="shared" si="0"/>
        <v>152322</v>
      </c>
      <c r="N17" s="11">
        <v>318</v>
      </c>
      <c r="O17" s="10"/>
    </row>
    <row r="18" spans="1:15" ht="75.95" customHeight="1" x14ac:dyDescent="0.2">
      <c r="A18" s="5" t="s">
        <v>8</v>
      </c>
      <c r="B18" s="5" t="s">
        <v>9</v>
      </c>
      <c r="C18" s="5" t="s">
        <v>0</v>
      </c>
      <c r="D18" s="5" t="s">
        <v>17</v>
      </c>
      <c r="E18" s="5" t="s">
        <v>18</v>
      </c>
      <c r="F18" s="5" t="s">
        <v>21</v>
      </c>
      <c r="G18" s="5" t="s">
        <v>10</v>
      </c>
      <c r="H18" s="5" t="s">
        <v>39</v>
      </c>
      <c r="I18" s="5" t="s">
        <v>42</v>
      </c>
      <c r="J18" s="12" t="s">
        <v>43</v>
      </c>
      <c r="K18" s="5"/>
      <c r="L18" s="20"/>
      <c r="M18" s="20"/>
      <c r="O18" s="7"/>
    </row>
    <row r="19" spans="1:15" ht="15.9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 t="s">
        <v>33</v>
      </c>
      <c r="L19" s="20">
        <v>479</v>
      </c>
      <c r="M19" s="20">
        <f t="shared" si="0"/>
        <v>309434</v>
      </c>
      <c r="N19" s="8">
        <v>646</v>
      </c>
      <c r="O19" s="7"/>
    </row>
    <row r="20" spans="1:15" ht="15.9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 t="s">
        <v>31</v>
      </c>
      <c r="L20" s="20">
        <v>479</v>
      </c>
      <c r="M20" s="20">
        <f t="shared" si="0"/>
        <v>302249</v>
      </c>
      <c r="N20" s="8">
        <v>631</v>
      </c>
      <c r="O20" s="7"/>
    </row>
    <row r="21" spans="1:15" ht="15.9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 t="s">
        <v>32</v>
      </c>
      <c r="L21" s="20">
        <v>479</v>
      </c>
      <c r="M21" s="20">
        <f t="shared" si="0"/>
        <v>158070</v>
      </c>
      <c r="N21" s="8">
        <v>330</v>
      </c>
      <c r="O21" s="7"/>
    </row>
    <row r="22" spans="1:15" ht="15.9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 t="s">
        <v>34</v>
      </c>
      <c r="L22" s="21">
        <v>479</v>
      </c>
      <c r="M22" s="21">
        <f t="shared" si="0"/>
        <v>159028</v>
      </c>
      <c r="N22" s="11">
        <v>332</v>
      </c>
      <c r="O22" s="10"/>
    </row>
    <row r="23" spans="1:15" ht="75.95" customHeight="1" x14ac:dyDescent="0.2">
      <c r="A23" s="5" t="s">
        <v>8</v>
      </c>
      <c r="B23" s="5" t="s">
        <v>9</v>
      </c>
      <c r="C23" s="5" t="s">
        <v>0</v>
      </c>
      <c r="D23" s="5" t="s">
        <v>17</v>
      </c>
      <c r="E23" s="5" t="s">
        <v>18</v>
      </c>
      <c r="F23" s="5" t="s">
        <v>24</v>
      </c>
      <c r="G23" s="5" t="s">
        <v>10</v>
      </c>
      <c r="H23" s="5" t="s">
        <v>39</v>
      </c>
      <c r="I23" s="5" t="s">
        <v>42</v>
      </c>
      <c r="J23" s="12" t="s">
        <v>43</v>
      </c>
      <c r="K23" s="5"/>
      <c r="L23" s="20"/>
      <c r="M23" s="20"/>
      <c r="O23" s="7"/>
    </row>
    <row r="24" spans="1:15" ht="1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 t="s">
        <v>33</v>
      </c>
      <c r="L24" s="20">
        <v>479</v>
      </c>
      <c r="M24" s="20">
        <f t="shared" si="0"/>
        <v>315182</v>
      </c>
      <c r="N24" s="8">
        <v>658</v>
      </c>
      <c r="O24" s="7"/>
    </row>
    <row r="25" spans="1:15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 t="s">
        <v>31</v>
      </c>
      <c r="L25" s="20">
        <v>479</v>
      </c>
      <c r="M25" s="20">
        <f t="shared" si="0"/>
        <v>314703</v>
      </c>
      <c r="N25" s="8">
        <v>657</v>
      </c>
      <c r="O25" s="7"/>
    </row>
    <row r="26" spans="1:15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 t="s">
        <v>32</v>
      </c>
      <c r="L26" s="20">
        <v>479</v>
      </c>
      <c r="M26" s="20">
        <f t="shared" si="0"/>
        <v>160944</v>
      </c>
      <c r="N26" s="8">
        <v>336</v>
      </c>
      <c r="O26" s="7"/>
    </row>
    <row r="27" spans="1:15" ht="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 t="s">
        <v>34</v>
      </c>
      <c r="L27" s="21">
        <v>479</v>
      </c>
      <c r="M27" s="21">
        <f t="shared" si="0"/>
        <v>154717</v>
      </c>
      <c r="N27" s="11">
        <v>323</v>
      </c>
      <c r="O27" s="10"/>
    </row>
    <row r="28" spans="1:15" ht="75.95" customHeight="1" x14ac:dyDescent="0.2">
      <c r="A28" s="5" t="s">
        <v>8</v>
      </c>
      <c r="B28" s="5" t="s">
        <v>9</v>
      </c>
      <c r="C28" s="5" t="s">
        <v>0</v>
      </c>
      <c r="D28" s="5" t="s">
        <v>17</v>
      </c>
      <c r="E28" s="5" t="s">
        <v>18</v>
      </c>
      <c r="F28" s="5" t="s">
        <v>25</v>
      </c>
      <c r="G28" s="5" t="s">
        <v>10</v>
      </c>
      <c r="H28" s="5" t="s">
        <v>39</v>
      </c>
      <c r="I28" s="5" t="s">
        <v>42</v>
      </c>
      <c r="J28" s="12" t="s">
        <v>43</v>
      </c>
      <c r="K28" s="5"/>
      <c r="L28" s="20"/>
      <c r="M28" s="20"/>
      <c r="O28" s="7"/>
    </row>
    <row r="29" spans="1:15" ht="15.9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 t="s">
        <v>33</v>
      </c>
      <c r="L29" s="20">
        <v>479</v>
      </c>
      <c r="M29" s="20">
        <f t="shared" si="0"/>
        <v>322846</v>
      </c>
      <c r="N29" s="8">
        <v>674</v>
      </c>
      <c r="O29" s="7"/>
    </row>
    <row r="30" spans="1:15" ht="15.9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 t="s">
        <v>31</v>
      </c>
      <c r="L30" s="20">
        <v>479</v>
      </c>
      <c r="M30" s="20">
        <f t="shared" si="0"/>
        <v>313266</v>
      </c>
      <c r="N30" s="8">
        <v>654</v>
      </c>
      <c r="O30" s="7"/>
    </row>
    <row r="31" spans="1:15" ht="15.9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 t="s">
        <v>32</v>
      </c>
      <c r="L31" s="20">
        <v>479</v>
      </c>
      <c r="M31" s="20">
        <f t="shared" si="0"/>
        <v>158549</v>
      </c>
      <c r="N31" s="8">
        <v>331</v>
      </c>
      <c r="O31" s="7"/>
    </row>
    <row r="32" spans="1:15" ht="15.9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 t="s">
        <v>34</v>
      </c>
      <c r="L32" s="21">
        <v>479</v>
      </c>
      <c r="M32" s="21">
        <f t="shared" si="0"/>
        <v>162381</v>
      </c>
      <c r="N32" s="11">
        <v>339</v>
      </c>
      <c r="O32" s="10"/>
    </row>
    <row r="33" spans="1:15" ht="75.95" customHeight="1" x14ac:dyDescent="0.2">
      <c r="A33" s="5" t="s">
        <v>8</v>
      </c>
      <c r="B33" s="5" t="s">
        <v>9</v>
      </c>
      <c r="C33" s="5" t="s">
        <v>0</v>
      </c>
      <c r="D33" s="5" t="s">
        <v>17</v>
      </c>
      <c r="E33" s="5" t="s">
        <v>18</v>
      </c>
      <c r="F33" s="5" t="s">
        <v>28</v>
      </c>
      <c r="G33" s="5" t="s">
        <v>10</v>
      </c>
      <c r="H33" s="5" t="s">
        <v>39</v>
      </c>
      <c r="I33" s="5" t="s">
        <v>42</v>
      </c>
      <c r="J33" s="12" t="s">
        <v>43</v>
      </c>
      <c r="K33" s="5"/>
      <c r="L33" s="20"/>
      <c r="M33" s="20"/>
      <c r="O33" s="7"/>
    </row>
    <row r="34" spans="1:15" ht="16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 t="s">
        <v>33</v>
      </c>
      <c r="L34" s="20">
        <v>479</v>
      </c>
      <c r="M34" s="20">
        <f t="shared" si="0"/>
        <v>311350</v>
      </c>
      <c r="N34" s="8">
        <v>650</v>
      </c>
      <c r="O34" s="7"/>
    </row>
    <row r="35" spans="1:15" ht="16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 t="s">
        <v>31</v>
      </c>
      <c r="L35" s="20">
        <v>479</v>
      </c>
      <c r="M35" s="20">
        <f t="shared" si="0"/>
        <v>313745</v>
      </c>
      <c r="N35" s="8">
        <v>655</v>
      </c>
      <c r="O35" s="7"/>
    </row>
    <row r="36" spans="1:15" ht="16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 t="s">
        <v>32</v>
      </c>
      <c r="L36" s="20">
        <v>479</v>
      </c>
      <c r="M36" s="20">
        <f t="shared" si="0"/>
        <v>156154</v>
      </c>
      <c r="N36" s="8">
        <v>326</v>
      </c>
      <c r="O36" s="7"/>
    </row>
    <row r="37" spans="1:15" ht="16.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 t="s">
        <v>34</v>
      </c>
      <c r="L37" s="21">
        <v>479</v>
      </c>
      <c r="M37" s="21">
        <f t="shared" si="0"/>
        <v>158070</v>
      </c>
      <c r="N37" s="11">
        <v>330</v>
      </c>
      <c r="O37" s="10"/>
    </row>
    <row r="38" spans="1:15" ht="78.95" customHeight="1" x14ac:dyDescent="0.2">
      <c r="A38" s="5" t="s">
        <v>8</v>
      </c>
      <c r="B38" s="5" t="s">
        <v>9</v>
      </c>
      <c r="C38" s="5" t="s">
        <v>0</v>
      </c>
      <c r="D38" s="13" t="s">
        <v>12</v>
      </c>
      <c r="E38" s="5" t="s">
        <v>13</v>
      </c>
      <c r="F38" s="5" t="s">
        <v>14</v>
      </c>
      <c r="G38" s="5" t="s">
        <v>10</v>
      </c>
      <c r="H38" s="5" t="s">
        <v>39</v>
      </c>
      <c r="I38" s="5"/>
      <c r="J38" s="14" t="s">
        <v>44</v>
      </c>
      <c r="K38" s="5"/>
      <c r="L38" s="20"/>
      <c r="M38" s="20"/>
      <c r="O38" s="7"/>
    </row>
    <row r="39" spans="1:15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 t="s">
        <v>33</v>
      </c>
      <c r="L39" s="20">
        <v>673</v>
      </c>
      <c r="M39" s="20">
        <f t="shared" si="0"/>
        <v>458313</v>
      </c>
      <c r="N39" s="8">
        <v>681</v>
      </c>
      <c r="O39" s="7"/>
    </row>
    <row r="40" spans="1:15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 t="s">
        <v>31</v>
      </c>
      <c r="L40" s="20">
        <v>673</v>
      </c>
      <c r="M40" s="20">
        <f t="shared" si="0"/>
        <v>457640</v>
      </c>
      <c r="N40" s="8">
        <v>680</v>
      </c>
      <c r="O40" s="7"/>
    </row>
    <row r="41" spans="1:15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 t="s">
        <v>32</v>
      </c>
      <c r="L41" s="20">
        <v>673</v>
      </c>
      <c r="M41" s="20">
        <f t="shared" si="0"/>
        <v>227474</v>
      </c>
      <c r="N41" s="8">
        <v>338</v>
      </c>
      <c r="O41" s="7"/>
    </row>
    <row r="42" spans="1:15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 t="s">
        <v>34</v>
      </c>
      <c r="L42" s="21">
        <v>673</v>
      </c>
      <c r="M42" s="21">
        <f t="shared" si="0"/>
        <v>232185</v>
      </c>
      <c r="N42" s="11">
        <v>345</v>
      </c>
      <c r="O42" s="10"/>
    </row>
    <row r="43" spans="1:15" ht="78.95" customHeight="1" x14ac:dyDescent="0.2">
      <c r="A43" s="5" t="s">
        <v>8</v>
      </c>
      <c r="B43" s="5" t="s">
        <v>9</v>
      </c>
      <c r="C43" s="5" t="s">
        <v>0</v>
      </c>
      <c r="D43" s="5" t="s">
        <v>12</v>
      </c>
      <c r="E43" s="5" t="s">
        <v>13</v>
      </c>
      <c r="F43" s="5" t="s">
        <v>20</v>
      </c>
      <c r="G43" s="5" t="s">
        <v>10</v>
      </c>
      <c r="H43" s="5" t="s">
        <v>39</v>
      </c>
      <c r="I43" s="5"/>
      <c r="J43" s="14" t="s">
        <v>44</v>
      </c>
      <c r="K43" s="5"/>
      <c r="L43" s="20"/>
      <c r="M43" s="20"/>
      <c r="O43" s="7"/>
    </row>
    <row r="44" spans="1:15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 t="s">
        <v>33</v>
      </c>
      <c r="L44" s="20">
        <v>673</v>
      </c>
      <c r="M44" s="20">
        <f t="shared" si="0"/>
        <v>431393</v>
      </c>
      <c r="N44" s="8">
        <v>641</v>
      </c>
      <c r="O44" s="7"/>
    </row>
    <row r="45" spans="1:15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 t="s">
        <v>31</v>
      </c>
      <c r="L45" s="20">
        <v>673</v>
      </c>
      <c r="M45" s="20">
        <f t="shared" si="0"/>
        <v>439469</v>
      </c>
      <c r="N45" s="8">
        <v>653</v>
      </c>
      <c r="O45" s="7"/>
    </row>
    <row r="46" spans="1:15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 t="s">
        <v>32</v>
      </c>
      <c r="L46" s="20">
        <v>673</v>
      </c>
      <c r="M46" s="20">
        <f t="shared" si="0"/>
        <v>219398</v>
      </c>
      <c r="N46" s="8">
        <v>326</v>
      </c>
      <c r="O46" s="7"/>
    </row>
    <row r="47" spans="1:15" ht="1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 t="s">
        <v>34</v>
      </c>
      <c r="L47" s="21">
        <v>673</v>
      </c>
      <c r="M47" s="21">
        <f t="shared" si="0"/>
        <v>218725</v>
      </c>
      <c r="N47" s="11">
        <v>325</v>
      </c>
      <c r="O47" s="10"/>
    </row>
    <row r="48" spans="1:15" ht="78.95" customHeight="1" x14ac:dyDescent="0.2">
      <c r="A48" s="5" t="s">
        <v>8</v>
      </c>
      <c r="B48" s="5" t="s">
        <v>9</v>
      </c>
      <c r="C48" s="5" t="s">
        <v>0</v>
      </c>
      <c r="D48" s="5" t="s">
        <v>12</v>
      </c>
      <c r="E48" s="5" t="s">
        <v>13</v>
      </c>
      <c r="F48" s="5" t="s">
        <v>22</v>
      </c>
      <c r="G48" s="5" t="s">
        <v>10</v>
      </c>
      <c r="H48" s="5" t="s">
        <v>39</v>
      </c>
      <c r="I48" s="5"/>
      <c r="J48" s="14" t="s">
        <v>44</v>
      </c>
      <c r="K48" s="5"/>
      <c r="L48" s="20"/>
      <c r="M48" s="20"/>
      <c r="O48" s="7"/>
    </row>
    <row r="49" spans="1:15" ht="1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 t="s">
        <v>33</v>
      </c>
      <c r="L49" s="20">
        <v>673</v>
      </c>
      <c r="M49" s="20">
        <f t="shared" si="0"/>
        <v>435431</v>
      </c>
      <c r="N49" s="8">
        <v>647</v>
      </c>
      <c r="O49" s="7"/>
    </row>
    <row r="50" spans="1:15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 t="s">
        <v>31</v>
      </c>
      <c r="L50" s="20">
        <v>673</v>
      </c>
      <c r="M50" s="20">
        <f t="shared" si="0"/>
        <v>435431</v>
      </c>
      <c r="N50" s="8">
        <v>647</v>
      </c>
      <c r="O50" s="7"/>
    </row>
    <row r="51" spans="1:15" ht="1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 t="s">
        <v>32</v>
      </c>
      <c r="L51" s="20">
        <v>673</v>
      </c>
      <c r="M51" s="20">
        <f t="shared" si="0"/>
        <v>214687</v>
      </c>
      <c r="N51" s="8">
        <v>319</v>
      </c>
      <c r="O51" s="7"/>
    </row>
    <row r="52" spans="1:15" ht="1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 t="s">
        <v>34</v>
      </c>
      <c r="L52" s="21">
        <v>673</v>
      </c>
      <c r="M52" s="21">
        <f t="shared" si="0"/>
        <v>215360</v>
      </c>
      <c r="N52" s="11">
        <v>320</v>
      </c>
      <c r="O52" s="10"/>
    </row>
    <row r="53" spans="1:15" ht="78.95" customHeight="1" x14ac:dyDescent="0.2">
      <c r="A53" s="5" t="s">
        <v>8</v>
      </c>
      <c r="B53" s="5" t="s">
        <v>9</v>
      </c>
      <c r="C53" s="5" t="s">
        <v>0</v>
      </c>
      <c r="D53" s="5" t="s">
        <v>12</v>
      </c>
      <c r="E53" s="5" t="s">
        <v>13</v>
      </c>
      <c r="F53" s="5" t="s">
        <v>26</v>
      </c>
      <c r="G53" s="5" t="s">
        <v>10</v>
      </c>
      <c r="H53" s="5" t="s">
        <v>39</v>
      </c>
      <c r="I53" s="5"/>
      <c r="J53" s="14" t="s">
        <v>44</v>
      </c>
      <c r="K53" s="5"/>
      <c r="L53" s="20"/>
      <c r="M53" s="20"/>
      <c r="O53" s="7"/>
    </row>
    <row r="54" spans="1:15" ht="1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 t="s">
        <v>33</v>
      </c>
      <c r="L54" s="20">
        <v>673</v>
      </c>
      <c r="M54" s="20">
        <f t="shared" si="0"/>
        <v>439469</v>
      </c>
      <c r="N54" s="8">
        <v>653</v>
      </c>
      <c r="O54" s="7"/>
    </row>
    <row r="55" spans="1:15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 t="s">
        <v>31</v>
      </c>
      <c r="L55" s="20">
        <v>673</v>
      </c>
      <c r="M55" s="20">
        <f t="shared" si="0"/>
        <v>442834</v>
      </c>
      <c r="N55" s="8">
        <v>658</v>
      </c>
      <c r="O55" s="7"/>
    </row>
    <row r="56" spans="1:15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 t="s">
        <v>32</v>
      </c>
      <c r="L56" s="20">
        <v>673</v>
      </c>
      <c r="M56" s="20">
        <f t="shared" si="0"/>
        <v>216706</v>
      </c>
      <c r="N56" s="8">
        <v>322</v>
      </c>
      <c r="O56" s="7"/>
    </row>
    <row r="57" spans="1:15" ht="1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 t="s">
        <v>34</v>
      </c>
      <c r="L57" s="21">
        <v>673</v>
      </c>
      <c r="M57" s="21">
        <f t="shared" si="0"/>
        <v>220071</v>
      </c>
      <c r="N57" s="11">
        <v>327</v>
      </c>
      <c r="O57" s="10"/>
    </row>
    <row r="58" spans="1:15" ht="78.95" customHeight="1" x14ac:dyDescent="0.2">
      <c r="A58" s="5" t="s">
        <v>8</v>
      </c>
      <c r="B58" s="5" t="s">
        <v>9</v>
      </c>
      <c r="C58" s="5" t="s">
        <v>0</v>
      </c>
      <c r="D58" s="5" t="s">
        <v>12</v>
      </c>
      <c r="E58" s="5" t="s">
        <v>13</v>
      </c>
      <c r="F58" s="5" t="s">
        <v>27</v>
      </c>
      <c r="G58" s="5" t="s">
        <v>10</v>
      </c>
      <c r="H58" s="5" t="s">
        <v>39</v>
      </c>
      <c r="I58" s="5"/>
      <c r="J58" s="14" t="s">
        <v>44</v>
      </c>
      <c r="K58" s="5"/>
      <c r="L58" s="20"/>
      <c r="M58" s="20"/>
      <c r="O58" s="7"/>
    </row>
    <row r="59" spans="1:15" ht="15.9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 t="s">
        <v>33</v>
      </c>
      <c r="L59" s="20">
        <v>673</v>
      </c>
      <c r="M59" s="20">
        <f t="shared" si="0"/>
        <v>434758</v>
      </c>
      <c r="N59" s="8">
        <v>646</v>
      </c>
      <c r="O59" s="7"/>
    </row>
    <row r="60" spans="1:15" ht="15.9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 t="s">
        <v>31</v>
      </c>
      <c r="L60" s="20">
        <v>673</v>
      </c>
      <c r="M60" s="20">
        <f t="shared" si="0"/>
        <v>435431</v>
      </c>
      <c r="N60" s="8">
        <v>647</v>
      </c>
      <c r="O60" s="7"/>
    </row>
    <row r="61" spans="1:15" ht="15.9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 t="s">
        <v>32</v>
      </c>
      <c r="L61" s="20">
        <v>673</v>
      </c>
      <c r="M61" s="20">
        <f t="shared" si="0"/>
        <v>216706</v>
      </c>
      <c r="N61" s="8">
        <v>322</v>
      </c>
      <c r="O61" s="7"/>
    </row>
    <row r="62" spans="1:15" ht="15.9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 t="s">
        <v>34</v>
      </c>
      <c r="L62" s="21">
        <v>673</v>
      </c>
      <c r="M62" s="21">
        <f t="shared" si="0"/>
        <v>212668</v>
      </c>
      <c r="N62" s="11">
        <v>316</v>
      </c>
      <c r="O62" s="10"/>
    </row>
  </sheetData>
  <sortState ref="A3:N62">
    <sortCondition ref="D3:D62"/>
  </sortState>
  <mergeCells count="1"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907323157E914C9B3B42944A54AE9A" ma:contentTypeVersion="16" ma:contentTypeDescription="Creare un nuovo documento." ma:contentTypeScope="" ma:versionID="ad0851191e27e297302cb4667e9458a2">
  <xsd:schema xmlns:xsd="http://www.w3.org/2001/XMLSchema" xmlns:xs="http://www.w3.org/2001/XMLSchema" xmlns:p="http://schemas.microsoft.com/office/2006/metadata/properties" xmlns:ns2="ed2139da-874d-4311-91ce-316ec54300a5" xmlns:ns3="1ce412e3-bfc4-4a14-918a-f1aff0d59032" targetNamespace="http://schemas.microsoft.com/office/2006/metadata/properties" ma:root="true" ma:fieldsID="9586d2dfcbd85ebb5ab277f2db9bba91" ns2:_="" ns3:_="">
    <xsd:import namespace="ed2139da-874d-4311-91ce-316ec54300a5"/>
    <xsd:import namespace="1ce412e3-bfc4-4a14-918a-f1aff0d590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139da-874d-4311-91ce-316ec543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d1782a-4aea-48c8-a61a-c754bf9b8d43}" ma:internalName="TaxCatchAll" ma:showField="CatchAllData" ma:web="ed2139da-874d-4311-91ce-316ec543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412e3-bfc4-4a14-918a-f1aff0d59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495289d-31a8-48a8-bad6-a1e250e03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139da-874d-4311-91ce-316ec54300a5" xsi:nil="true"/>
    <lcf76f155ced4ddcb4097134ff3c332f xmlns="1ce412e3-bfc4-4a14-918a-f1aff0d590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C7ADF6-5196-4BB2-B018-3261DEB2A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3107F-1422-487F-A470-C46D3D397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139da-874d-4311-91ce-316ec54300a5"/>
    <ds:schemaRef ds:uri="1ce412e3-bfc4-4a14-918a-f1aff0d59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53DDE5-5D42-46D6-83D0-E7056708929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ed2139da-874d-4311-91ce-316ec54300a5"/>
    <ds:schemaRef ds:uri="http://schemas.microsoft.com/office/infopath/2007/PartnerControls"/>
    <ds:schemaRef ds:uri="http://schemas.openxmlformats.org/package/2006/metadata/core-properties"/>
    <ds:schemaRef ds:uri="1ce412e3-bfc4-4a14-918a-f1aff0d5903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OFFER!DatiEsterni_1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2007-01-18T11:44:10Z</dcterms:created>
  <dcterms:modified xsi:type="dcterms:W3CDTF">2023-04-14T12:51:39Z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0x0101004B907323157E914C9B3B42944A54AE9A</vt:lpwstr>
  </property>
  <property fmtid="{D5CDD505-2E9C-101B-9397-08002B2CF9AE}" pid="3" name="MediaServiceImageTags">
    <vt:lpwstr/>
  </property>
</Properties>
</file>